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<sst xmlns="http://schemas.openxmlformats.org/spreadsheetml/2006/main" count="162" uniqueCount="89">
  <si>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</si>
  <si>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</si>
  <si>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</si>
  <si>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</si>
  <si>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</si>
  <si>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</si>
  <si>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</si>
  <si>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</si>
  <si>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</si>
  <si>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</si>
  <si>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</si>
  <si>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</si>
  <si>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</si>
  <si>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</si>
  <si>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</si>
  <si>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</si>
  <si>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</si>
  <si>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</si>
  <si>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</si>
  <si>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</si>
  <si>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</si>
  <si>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</si>
  <si>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</si>
  <si>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</si>
  <si>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</si>
  <si>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</si>
  <si>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</si>
  <si>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</si>
  <si>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</si>
  <si>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</si>
  <si>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</si>
  <si>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</si>
  <si>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</si>
  <si>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</si>
  <si>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</si>
  <si>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</si>
  <si>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</si>
  <si>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</si>
  <si>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</si>
  <si>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</si>
  <si>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</si>
  <si>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</si>
  <si>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</si>
  <si>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</si>
  <si>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</si>
  <si>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</si>
  <si>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</si>
  <si>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</si>
  <si>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</si>
  <si>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</si>
  <si>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</si>
  <si>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</si>
  <si>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</si>
  <si>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</si>
  <si>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</si>
  <si>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</si>
  <si>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</si>
  <si>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</si>
  <si>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</si>
  <si>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</si>
  <si>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</si>
  <si>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</si>
  <si>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</si>
  <si>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</si>
  <si>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</si>
  <si>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</si>
  <si>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</si>
  <si>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</si>
  <si>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</si>
  <si>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</si>
  <si>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</si>
  <si>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</si>
  <si>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</si>
  <si>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</si>
  <si>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</si>
  <si>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</si>
  <si>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</si>
  <si>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</si>
  <si>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</si>
  <si>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</si>
  <si>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</si>
  <si>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</si>
  <si>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</si>
  <si>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</si>
  <si>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</si>
  <si>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</si>
  <si>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</si>
  <si>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</si>
  <si>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29 de Febrero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</si>
</sst>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13794722.73</v>
      </c>
      <c r="E10" s="14">
        <f t="shared" si="0"/>
        <v>0</v>
      </c>
      <c r="F10" s="14">
        <f t="shared" si="0"/>
        <v>13794722.73</v>
      </c>
      <c r="G10" s="14">
        <f t="shared" si="0"/>
        <v>1731854.77</v>
      </c>
      <c r="H10" s="14">
        <f t="shared" si="0"/>
        <v>1731854.77</v>
      </c>
      <c r="I10" s="14">
        <f t="shared" si="0"/>
        <v>12062867.959999999</v>
      </c>
    </row>
    <row r="11" spans="2:9" ht="12.75">
      <c r="B11" s="3" t="s">
        <v>12</v>
      </c>
      <c r="C11" s="9"/>
      <c r="D11" s="15">
        <f aca="true" t="shared" si="1" ref="D11:I11">SUM(D12:D18)</f>
        <v>6602956.96</v>
      </c>
      <c r="E11" s="15">
        <f t="shared" si="1"/>
        <v>0</v>
      </c>
      <c r="F11" s="15">
        <f t="shared" si="1"/>
        <v>6602956.96</v>
      </c>
      <c r="G11" s="15">
        <f t="shared" si="1"/>
        <v>588008.29</v>
      </c>
      <c r="H11" s="15">
        <f t="shared" si="1"/>
        <v>588008.29</v>
      </c>
      <c r="I11" s="15">
        <f t="shared" si="1"/>
        <v>6014948.67</v>
      </c>
    </row>
    <row r="12" spans="2:9" ht="12.75">
      <c r="B12" s="13" t="s">
        <v>13</v>
      </c>
      <c r="C12" s="11"/>
      <c r="D12" s="15">
        <v>2285708.4</v>
      </c>
      <c r="E12" s="16">
        <v>0</v>
      </c>
      <c r="F12" s="16">
        <f>D12+E12</f>
        <v>2285708.4</v>
      </c>
      <c r="G12" s="16">
        <v>325824.2</v>
      </c>
      <c r="H12" s="16">
        <v>325824.2</v>
      </c>
      <c r="I12" s="16">
        <f>F12-G12</f>
        <v>1959884.2</v>
      </c>
    </row>
    <row r="13" spans="2:9" ht="12.75">
      <c r="B13" s="13" t="s">
        <v>14</v>
      </c>
      <c r="C13" s="11"/>
      <c r="D13" s="15">
        <v>230752.8</v>
      </c>
      <c r="E13" s="16">
        <v>0</v>
      </c>
      <c r="F13" s="16">
        <f aca="true" t="shared" si="2" ref="F13:F18">D13+E13</f>
        <v>230752.8</v>
      </c>
      <c r="G13" s="16">
        <v>41073.71</v>
      </c>
      <c r="H13" s="16">
        <v>41073.71</v>
      </c>
      <c r="I13" s="16">
        <f aca="true" t="shared" si="3" ref="I13:I18">F13-G13</f>
        <v>189679.09</v>
      </c>
    </row>
    <row r="14" spans="2:9" ht="12.75">
      <c r="B14" s="13" t="s">
        <v>15</v>
      </c>
      <c r="C14" s="11"/>
      <c r="D14" s="15">
        <v>456388.23</v>
      </c>
      <c r="E14" s="16">
        <v>0</v>
      </c>
      <c r="F14" s="16">
        <f t="shared" si="2"/>
        <v>456388.23</v>
      </c>
      <c r="G14" s="16">
        <v>45852.01</v>
      </c>
      <c r="H14" s="16">
        <v>45852.01</v>
      </c>
      <c r="I14" s="16">
        <f t="shared" si="3"/>
        <v>410536.22</v>
      </c>
    </row>
    <row r="15" spans="2:9" ht="12.75">
      <c r="B15" s="13" t="s">
        <v>16</v>
      </c>
      <c r="C15" s="11"/>
      <c r="D15" s="15">
        <v>573553.06</v>
      </c>
      <c r="E15" s="16">
        <v>0</v>
      </c>
      <c r="F15" s="16">
        <f t="shared" si="2"/>
        <v>573553.06</v>
      </c>
      <c r="G15" s="16">
        <v>35593.43</v>
      </c>
      <c r="H15" s="16">
        <v>35593.43</v>
      </c>
      <c r="I15" s="16">
        <f t="shared" si="3"/>
        <v>537959.63</v>
      </c>
    </row>
    <row r="16" spans="2:9" ht="12.75">
      <c r="B16" s="13" t="s">
        <v>17</v>
      </c>
      <c r="C16" s="11"/>
      <c r="D16" s="15">
        <v>2781214.93</v>
      </c>
      <c r="E16" s="16">
        <v>0</v>
      </c>
      <c r="F16" s="16">
        <f t="shared" si="2"/>
        <v>2781214.93</v>
      </c>
      <c r="G16" s="16">
        <v>139664.94</v>
      </c>
      <c r="H16" s="16">
        <v>139664.94</v>
      </c>
      <c r="I16" s="16">
        <f t="shared" si="3"/>
        <v>2641549.99</v>
      </c>
    </row>
    <row r="17" spans="2:9" ht="12.75">
      <c r="B17" s="13" t="s">
        <v>18</v>
      </c>
      <c r="C17" s="11"/>
      <c r="D17" s="15">
        <v>265339.54</v>
      </c>
      <c r="E17" s="16">
        <v>0</v>
      </c>
      <c r="F17" s="16">
        <f t="shared" si="2"/>
        <v>265339.54</v>
      </c>
      <c r="G17" s="16">
        <v>0</v>
      </c>
      <c r="H17" s="16">
        <v>0</v>
      </c>
      <c r="I17" s="16">
        <f t="shared" si="3"/>
        <v>265339.54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680616</v>
      </c>
      <c r="E19" s="15">
        <f t="shared" si="4"/>
        <v>0</v>
      </c>
      <c r="F19" s="15">
        <f t="shared" si="4"/>
        <v>680616</v>
      </c>
      <c r="G19" s="15">
        <f t="shared" si="4"/>
        <v>94257.75</v>
      </c>
      <c r="H19" s="15">
        <f t="shared" si="4"/>
        <v>94257.75</v>
      </c>
      <c r="I19" s="15">
        <f t="shared" si="4"/>
        <v>586358.25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11371.78</v>
      </c>
      <c r="H20" s="16">
        <v>11371.78</v>
      </c>
      <c r="I20" s="16">
        <f>F20-G20</f>
        <v>22244.22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0</v>
      </c>
      <c r="H21" s="16">
        <v>0</v>
      </c>
      <c r="I21" s="16">
        <f aca="true" t="shared" si="6" ref="I21:I83">F21-G21</f>
        <v>7000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18466.66</v>
      </c>
      <c r="H23" s="16">
        <v>18466.66</v>
      </c>
      <c r="I23" s="16">
        <f t="shared" si="6"/>
        <v>256533.34</v>
      </c>
    </row>
    <row r="24" spans="2:9" ht="12.75">
      <c r="B24" s="13" t="s">
        <v>25</v>
      </c>
      <c r="C24" s="11"/>
      <c r="D24" s="15">
        <v>143000</v>
      </c>
      <c r="E24" s="16">
        <v>0</v>
      </c>
      <c r="F24" s="15">
        <f t="shared" si="5"/>
        <v>143000</v>
      </c>
      <c r="G24" s="16">
        <v>30200</v>
      </c>
      <c r="H24" s="16">
        <v>30200</v>
      </c>
      <c r="I24" s="16">
        <f t="shared" si="6"/>
        <v>112800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34219.31</v>
      </c>
      <c r="H25" s="16">
        <v>34219.31</v>
      </c>
      <c r="I25" s="16">
        <f t="shared" si="6"/>
        <v>165780.69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0</v>
      </c>
      <c r="H26" s="16">
        <v>0</v>
      </c>
      <c r="I26" s="16">
        <f t="shared" si="6"/>
        <v>17000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5996481.16</v>
      </c>
      <c r="E29" s="15">
        <f t="shared" si="7"/>
        <v>0</v>
      </c>
      <c r="F29" s="15">
        <f t="shared" si="7"/>
        <v>5996481.16</v>
      </c>
      <c r="G29" s="15">
        <f t="shared" si="7"/>
        <v>921220.8200000001</v>
      </c>
      <c r="H29" s="15">
        <f t="shared" si="7"/>
        <v>921220.8200000001</v>
      </c>
      <c r="I29" s="15">
        <f t="shared" si="7"/>
        <v>5075260.34</v>
      </c>
    </row>
    <row r="30" spans="2:9" ht="12.75">
      <c r="B30" s="13" t="s">
        <v>31</v>
      </c>
      <c r="C30" s="11"/>
      <c r="D30" s="15">
        <v>3607000</v>
      </c>
      <c r="E30" s="16">
        <v>0</v>
      </c>
      <c r="F30" s="15">
        <f aca="true" t="shared" si="8" ref="F30:F38">D30+E30</f>
        <v>3607000</v>
      </c>
      <c r="G30" s="16">
        <v>381319.5</v>
      </c>
      <c r="H30" s="16">
        <v>381319.5</v>
      </c>
      <c r="I30" s="16">
        <f t="shared" si="6"/>
        <v>3225680.5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16485.84</v>
      </c>
      <c r="H32" s="16">
        <v>16485.84</v>
      </c>
      <c r="I32" s="16">
        <f t="shared" si="6"/>
        <v>122514.16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642835.45</v>
      </c>
      <c r="E34" s="16">
        <v>0</v>
      </c>
      <c r="F34" s="15">
        <f t="shared" si="8"/>
        <v>642835.45</v>
      </c>
      <c r="G34" s="16">
        <v>109361.55</v>
      </c>
      <c r="H34" s="16">
        <v>109361.55</v>
      </c>
      <c r="I34" s="16">
        <f t="shared" si="6"/>
        <v>533473.8999999999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2100</v>
      </c>
      <c r="H35" s="16">
        <v>2100</v>
      </c>
      <c r="I35" s="16">
        <f t="shared" si="6"/>
        <v>9900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1573645.71</v>
      </c>
      <c r="E38" s="16">
        <v>0</v>
      </c>
      <c r="F38" s="15">
        <f t="shared" si="8"/>
        <v>1573645.71</v>
      </c>
      <c r="G38" s="16">
        <v>411953.93</v>
      </c>
      <c r="H38" s="16">
        <v>411953.93</v>
      </c>
      <c r="I38" s="16">
        <f t="shared" si="6"/>
        <v>1161691.78</v>
      </c>
    </row>
    <row r="39" spans="2:9" ht="25.5" customHeight="1">
      <c r="B39" s="37" t="s">
        <v>40</v>
      </c>
      <c r="C39" s="38"/>
      <c r="D39" s="15">
        <f aca="true" t="shared" si="9" ref="D39:I39">SUM(D40:D48)</f>
        <v>473667.61</v>
      </c>
      <c r="E39" s="15">
        <f t="shared" si="9"/>
        <v>0</v>
      </c>
      <c r="F39" s="15">
        <f>SUM(F40:F48)</f>
        <v>473667.61</v>
      </c>
      <c r="G39" s="15">
        <f t="shared" si="9"/>
        <v>128367.91</v>
      </c>
      <c r="H39" s="15">
        <f t="shared" si="9"/>
        <v>128367.91</v>
      </c>
      <c r="I39" s="15">
        <f t="shared" si="9"/>
        <v>345299.7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460228.07</v>
      </c>
      <c r="E44" s="16">
        <v>0</v>
      </c>
      <c r="F44" s="15">
        <f t="shared" si="10"/>
        <v>460228.07</v>
      </c>
      <c r="G44" s="16">
        <v>128367.91</v>
      </c>
      <c r="H44" s="16">
        <v>128367.91</v>
      </c>
      <c r="I44" s="16">
        <f t="shared" si="6"/>
        <v>331860.16000000003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31001</v>
      </c>
      <c r="E49" s="15">
        <f t="shared" si="11"/>
        <v>0</v>
      </c>
      <c r="F49" s="15">
        <f t="shared" si="11"/>
        <v>31001</v>
      </c>
      <c r="G49" s="15">
        <f t="shared" si="11"/>
        <v>0</v>
      </c>
      <c r="H49" s="15">
        <f t="shared" si="11"/>
        <v>0</v>
      </c>
      <c r="I49" s="15">
        <f t="shared" si="11"/>
        <v>31001</v>
      </c>
    </row>
    <row r="50" spans="2:9" ht="12.75">
      <c r="B50" s="13" t="s">
        <v>51</v>
      </c>
      <c r="C50" s="11"/>
      <c r="D50" s="15">
        <v>31000</v>
      </c>
      <c r="E50" s="16">
        <v>0</v>
      </c>
      <c r="F50" s="15">
        <f t="shared" si="10"/>
        <v>31000</v>
      </c>
      <c r="G50" s="16">
        <v>0</v>
      </c>
      <c r="H50" s="16">
        <v>0</v>
      </c>
      <c r="I50" s="16">
        <f t="shared" si="6"/>
        <v>31000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0</v>
      </c>
      <c r="H76" s="15">
        <f>SUM(H77:H83)</f>
        <v>0</v>
      </c>
      <c r="I76" s="16">
        <f t="shared" si="6"/>
        <v>10000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0</v>
      </c>
      <c r="H83" s="16">
        <v>0</v>
      </c>
      <c r="I83" s="16">
        <f t="shared" si="6"/>
        <v>10000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13794722.73</v>
      </c>
      <c r="E160" s="14">
        <f t="shared" si="21"/>
        <v>0</v>
      </c>
      <c r="F160" s="14">
        <f t="shared" si="21"/>
        <v>13794722.73</v>
      </c>
      <c r="G160" s="14">
        <f t="shared" si="21"/>
        <v>1731854.77</v>
      </c>
      <c r="H160" s="14">
        <f t="shared" si="21"/>
        <v>1731854.77</v>
      </c>
      <c r="I160" s="14">
        <f t="shared" si="21"/>
        <v>12062867.959999999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2024-03-15T17:33:31Z</dcterms:modified>
  <cp:category/>
  <cp:version/>
  <cp:contentType/>
  <cp:contentStatus/>
</cp:coreProperties>
</file>